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 iterateDelta="1E-4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<sst xmlns="http://schemas.openxmlformats.org/spreadsheetml/2006/main" count="5403" uniqueCount="2827">
  <si>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</si>
  <si>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</si>
  <si>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</si>
  <si>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</si>
  <si>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</si>
  <si>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</si>
  <si>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</si>
  <si>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</si>
  <si>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</si>
  <si>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</si>
  <si>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</si>
  <si>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</si>
  <si>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</si>
  <si>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</si>
  <si>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</si>
  <si>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</si>
  <si>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</si>
  <si>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</si>
  <si>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</si>
  <si>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</si>
  <si>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</si>
  <si>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</si>
  <si>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</si>
  <si>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</si>
  <si>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</si>
  <si>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</si>
  <si>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</si>
  <si>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</si>
  <si>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</si>
  <si>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</si>
  <si>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</si>
  <si>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</si>
  <si>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</si>
  <si>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</si>
  <si>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</si>
  <si>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</si>
  <si>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</si>
  <si>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</si>
  <si>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</si>
  <si>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</si>
  <si>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</si>
  <si>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</si>
  <si>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</si>
  <si>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</si>
  <si>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</si>
  <si>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</si>
  <si>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</si>
  <si>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</si>
  <si>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</si>
  <si>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</si>
  <si>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</si>
  <si>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</si>
  <si>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</si>
  <si>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</si>
  <si>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</si>
  <si>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</si>
  <si>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</si>
  <si>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</si>
  <si>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</si>
  <si>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</si>
  <si>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</si>
  <si>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</si>
  <si>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</si>
  <si>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</si>
  <si>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</si>
  <si>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</si>
  <si>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</si>
  <si>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</si>
  <si>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</si>
  <si>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</si>
  <si>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</si>
  <si>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</si>
  <si>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</si>
  <si>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</si>
  <si>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</si>
  <si>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</si>
  <si>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</si>
  <si>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</si>
  <si>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</si>
  <si>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</si>
  <si>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</si>
  <si>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</si>
  <si>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</si>
  <si>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</si>
  <si>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</si>
  <si>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</si>
  <si>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</si>
  <si>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</si>
  <si>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</si>
  <si>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</si>
  <si>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</si>
  <si>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</si>
  <si>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</si>
  <si>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</si>
  <si>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</si>
  <si>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</si>
  <si>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</si>
  <si>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</si>
  <si>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</si>
  <si>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</si>
  <si>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</si>
  <si>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</si>
  <si>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</si>
  <si>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</si>
  <si>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</si>
  <si>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</si>
  <si>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</si>
  <si>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</si>
  <si>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</si>
  <si>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</si>
  <si>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</si>
  <si>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</si>
  <si>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</si>
  <si>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</si>
  <si>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</si>
  <si>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</si>
  <si>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</si>
  <si>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</si>
  <si>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</si>
  <si>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</si>
  <si>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</si>
  <si>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</si>
  <si>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</si>
  <si>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</si>
  <si>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</si>
  <si>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</si>
  <si>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</si>
  <si>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</si>
  <si>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</si>
  <si>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</si>
  <si>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</si>
  <si>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</si>
  <si>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</si>
  <si>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</si>
  <si>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</si>
  <si>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</si>
  <si>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</si>
  <si>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</si>
  <si>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</si>
  <si>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</si>
  <si>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</si>
  <si>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</si>
  <si>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</si>
  <si>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</si>
  <si>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</si>
  <si>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</si>
  <si>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</si>
  <si>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</si>
  <si>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</si>
  <si>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</si>
  <si>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</si>
  <si>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</si>
  <si>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</si>
  <si>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</si>
  <si>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</si>
  <si>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</si>
  <si>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</si>
  <si>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</si>
  <si>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</si>
  <si>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</si>
  <si>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</si>
  <si>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</si>
  <si>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</si>
  <si>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</si>
  <si>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</si>
  <si>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</si>
  <si>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</si>
  <si>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</si>
  <si>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</si>
  <si>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</si>
  <si>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</si>
  <si>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</si>
  <si>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</si>
  <si>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</si>
  <si>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</si>
  <si>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</si>
  <si>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</si>
  <si>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</si>
  <si>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</si>
  <si>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</si>
  <si>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</si>
  <si>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</si>
  <si>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</si>
  <si>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</si>
  <si>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</si>
  <si>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</si>
  <si>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</si>
  <si>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</si>
  <si>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</si>
  <si>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</si>
  <si>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</si>
  <si>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</si>
  <si>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</si>
  <si>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</si>
  <si>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</si>
  <si>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</si>
  <si>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</si>
  <si>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</si>
  <si>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</si>
  <si>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</si>
  <si>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</si>
  <si>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</si>
  <si>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</si>
  <si>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</si>
  <si>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</si>
  <si>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</si>
  <si>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</si>
  <si>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</si>
  <si>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</si>
  <si>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</si>
  <si>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</si>
  <si>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</si>
  <si>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</si>
  <si>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</si>
  <si>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</si>
  <si>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</si>
  <si>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</si>
  <si>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</si>
  <si>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</si>
  <si>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</si>
  <si>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</si>
  <si>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</si>
  <si>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</si>
  <si>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</si>
  <si>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</si>
  <si>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</si>
  <si>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</si>
  <si>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</si>
  <si>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</si>
  <si>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</si>
  <si>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</si>
  <si>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</si>
  <si>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</si>
  <si>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</si>
  <si>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</si>
  <si>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</si>
  <si>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</si>
  <si>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</si>
  <si>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</si>
  <si>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</si>
  <si>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</si>
  <si>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</si>
  <si>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</si>
  <si>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</si>
  <si>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</si>
  <si>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</si>
  <si>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</si>
  <si>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</si>
  <si>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</si>
  <si>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</si>
  <si>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</si>
  <si>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</si>
  <si>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</si>
  <si>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</si>
  <si>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</si>
  <si>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</si>
  <si>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</si>
  <si>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</si>
  <si>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</si>
  <si>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</si>
  <si>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</si>
  <si>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</si>
  <si>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</si>
  <si>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</si>
  <si>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</si>
  <si>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</si>
  <si>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</si>
  <si>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</si>
  <si>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</si>
  <si>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</si>
  <si>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</si>
  <si>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</si>
  <si>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</si>
  <si>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</si>
  <si>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</si>
  <si>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</si>
  <si>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</si>
  <si>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</si>
  <si>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</si>
  <si>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</si>
  <si>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</si>
  <si>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</si>
  <si>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</si>
  <si>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</si>
  <si>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</si>
  <si>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</si>
  <si>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</si>
  <si>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</si>
  <si>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</si>
  <si>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</si>
  <si>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</si>
  <si>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</si>
  <si>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</si>
  <si>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</si>
  <si>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</si>
  <si>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</si>
  <si>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</si>
  <si>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</si>
  <si>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</si>
  <si>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</si>
  <si>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</si>
  <si>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</si>
  <si>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</si>
  <si>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</si>
  <si>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</si>
  <si>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</si>
  <si>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</si>
  <si>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</si>
  <si>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</si>
  <si>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</si>
  <si>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</si>
  <si>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</si>
  <si>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</si>
  <si>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</si>
  <si>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</si>
  <si>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</si>
  <si>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</si>
  <si>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</si>
  <si>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</si>
  <si>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</si>
  <si>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</si>
  <si>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</si>
  <si>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</si>
  <si>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</si>
  <si>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</si>
  <si>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</si>
  <si>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</si>
  <si>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</si>
  <si>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</si>
  <si>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</si>
  <si>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</si>
  <si>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</si>
  <si>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</si>
  <si>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</si>
  <si>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</si>
  <si>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</si>
  <si>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</si>
  <si>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</si>
  <si>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</si>
  <si>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</si>
  <si>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</si>
  <si>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</si>
  <si>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</si>
  <si>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</si>
  <si>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</si>
  <si>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</si>
  <si>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</si>
  <si>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</si>
  <si>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</si>
  <si>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</si>
  <si>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</si>
  <si>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</si>
  <si>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</si>
  <si>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</si>
  <si>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</si>
  <si>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</si>
  <si>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</si>
  <si>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</si>
  <si>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</si>
  <si>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</si>
  <si>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</si>
  <si>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</si>
  <si>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</si>
  <si>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</si>
  <si>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</si>
  <si>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</si>
  <si>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</si>
  <si>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</si>
  <si>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</si>
  <si>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</si>
  <si>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</si>
  <si>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</si>
  <si>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</si>
  <si>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</si>
  <si>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</si>
  <si>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</si>
  <si>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</si>
  <si>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</si>
  <si>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</si>
  <si>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</si>
  <si>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</si>
  <si>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</si>
  <si>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</si>
  <si>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</si>
  <si>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</si>
  <si>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</si>
  <si>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</si>
  <si>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</si>
  <si>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</si>
  <si>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</si>
  <si>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</si>
  <si>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</si>
  <si>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</si>
  <si>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</si>
  <si>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</si>
  <si>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</si>
  <si>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</si>
  <si>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</si>
  <si>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</si>
  <si>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</si>
  <si>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</si>
  <si>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</si>
  <si>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</si>
  <si>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</si>
  <si>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</si>
  <si>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</si>
  <si>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</si>
  <si>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</si>
  <si>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</si>
  <si>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</si>
  <si>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</si>
  <si>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</si>
  <si>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</si>
  <si>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</si>
  <si>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</si>
  <si>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</si>
  <si>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</si>
  <si>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</si>
  <si>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</si>
  <si>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</si>
  <si>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</si>
  <si>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</si>
  <si>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</si>
  <si>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</si>
  <si>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</si>
  <si>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</si>
  <si>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</si>
  <si>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</si>
  <si>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</si>
  <si>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</si>
  <si>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</si>
  <si>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</si>
  <si>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</si>
  <si>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</si>
  <si>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</si>
  <si>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</si>
  <si>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</si>
  <si>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</si>
  <si>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</si>
  <si>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</si>
  <si>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</si>
  <si>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</si>
  <si>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</si>
  <si>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</si>
  <si>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</si>
  <si>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</si>
  <si>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</si>
  <si>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</si>
  <si>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</si>
  <si>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</si>
  <si>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</si>
  <si>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</si>
  <si>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</si>
  <si>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</si>
  <si>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</si>
  <si>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</si>
  <si>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</si>
  <si>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</si>
  <si>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</si>
  <si>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</si>
  <si>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</si>
  <si>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</si>
  <si>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</si>
  <si>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</si>
  <si>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</si>
  <si>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</si>
  <si>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</si>
  <si>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</si>
  <si>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</si>
  <si>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</si>
  <si>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</si>
  <si>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</si>
  <si>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</si>
  <si>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</si>
  <si>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</si>
  <si>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</si>
  <si>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</si>
  <si>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</si>
  <si>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</si>
  <si>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</si>
  <si>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</si>
  <si>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</si>
  <si>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</si>
  <si>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</si>
  <si>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</si>
  <si>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</si>
  <si>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</si>
  <si>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</si>
  <si>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</si>
  <si>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</si>
  <si>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</si>
  <si>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</si>
  <si>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</si>
  <si>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</si>
  <si>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</si>
  <si>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</si>
  <si>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</si>
  <si>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</si>
  <si>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</si>
  <si>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</si>
  <si>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</si>
  <si>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</si>
  <si>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</si>
  <si>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</si>
  <si>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</si>
  <si>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</si>
  <si>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</si>
  <si>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</si>
  <si>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</si>
  <si>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</si>
  <si>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</si>
  <si>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</si>
  <si>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</si>
  <si>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</si>
  <si>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</si>
  <si>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</si>
  <si>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</si>
  <si>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</si>
  <si>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</si>
  <si>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</si>
  <si>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</si>
  <si>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</si>
  <si>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</si>
  <si>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</si>
  <si>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</si>
  <si>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</si>
  <si>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</si>
  <si>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</si>
  <si>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</si>
  <si>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</si>
  <si>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</si>
  <si>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</si>
  <si>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</si>
  <si>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</si>
  <si>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</si>
  <si>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</si>
  <si>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</si>
  <si>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</si>
  <si>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</si>
  <si>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</si>
  <si>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</si>
  <si>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</si>
  <si>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</si>
  <si>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</si>
  <si>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</si>
  <si>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</si>
  <si>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</si>
  <si>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</si>
  <si>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</si>
  <si>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</si>
  <si>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</si>
  <si>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</si>
  <si>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</si>
  <si>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</si>
  <si>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</si>
  <si>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</si>
  <si>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</si>
  <si>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</si>
  <si>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</si>
  <si>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</si>
  <si>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</si>
  <si>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</si>
  <si>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</si>
  <si>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</si>
  <si>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</si>
  <si>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</si>
  <si>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</si>
  <si>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</si>
  <si>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</si>
  <si>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</si>
  <si>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</si>
  <si>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</si>
  <si>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</si>
  <si>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</si>
  <si>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</si>
  <si>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</si>
  <si>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</si>
  <si>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</si>
  <si>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</si>
  <si>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</si>
  <si>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</si>
  <si>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</si>
  <si>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</si>
  <si>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</si>
  <si>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</si>
  <si>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</si>
  <si>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</si>
  <si>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</si>
  <si>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</si>
  <si>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</si>
  <si>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</si>
  <si>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</si>
  <si>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</si>
  <si>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</si>
  <si>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</si>
  <si>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</si>
  <si>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</si>
  <si>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</si>
  <si>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</si>
  <si>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</si>
  <si>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</si>
  <si>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</si>
  <si>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</si>
  <si>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</si>
  <si>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</si>
  <si>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</si>
  <si>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</si>
  <si>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</si>
  <si>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</si>
  <si>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</si>
  <si>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</si>
  <si>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</si>
  <si>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</si>
  <si>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</si>
  <si>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</si>
  <si>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</si>
  <si>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</si>
  <si>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</si>
  <si>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</si>
  <si>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</si>
  <si>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</si>
  <si>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</si>
  <si>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</si>
  <si>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</si>
  <si>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</si>
  <si>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</si>
  <si>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</si>
  <si>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</si>
  <si>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</si>
  <si>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</si>
  <si>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</si>
  <si>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</si>
  <si>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</si>
  <si>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</si>
  <si>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</si>
  <si>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</si>
  <si>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</si>
  <si>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</si>
  <si>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</si>
  <si>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</si>
  <si>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</si>
  <si>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</si>
  <si>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</si>
  <si>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</si>
  <si>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</si>
  <si>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</si>
  <si>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</si>
  <si>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</si>
  <si>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</si>
  <si>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</si>
  <si>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</si>
  <si>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</si>
  <si>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</si>
  <si>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</si>
  <si>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</si>
  <si>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</si>
  <si>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</si>
  <si>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</si>
  <si>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</si>
  <si>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</si>
  <si>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</si>
  <si>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</si>
  <si>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</si>
  <si>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</si>
  <si>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</si>
  <si>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</si>
  <si>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</si>
  <si>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</si>
  <si>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</si>
  <si>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</si>
  <si>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</si>
  <si>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</si>
  <si>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</si>
  <si>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</si>
  <si>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</si>
  <si>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</si>
  <si>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</si>
  <si>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</si>
  <si>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</si>
  <si>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</si>
  <si>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</si>
  <si>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</si>
  <si>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</si>
  <si>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</si>
  <si>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</si>
  <si>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</si>
  <si>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</si>
  <si>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</si>
  <si>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</si>
  <si>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</si>
  <si>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</si>
  <si>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</si>
  <si>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</si>
  <si>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</si>
  <si>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</si>
  <si>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</si>
  <si>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</si>
  <si>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</si>
  <si>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</si>
  <si>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</si>
  <si>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</si>
  <si>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</si>
  <si>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</si>
  <si>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</si>
  <si>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</si>
  <si>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</si>
  <si>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</si>
  <si>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</si>
  <si>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</si>
  <si>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</si>
  <si>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</si>
  <si>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</si>
  <si>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</si>
  <si>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</si>
  <si>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</si>
  <si>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</si>
  <si>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</si>
  <si>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</si>
  <si>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</si>
  <si>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</si>
  <si>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</si>
  <si>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</si>
  <si>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</si>
  <si>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</si>
  <si>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</si>
  <si>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</si>
  <si>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</si>
  <si>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</si>
  <si>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</si>
  <si>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</si>
  <si>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</si>
  <si>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</si>
  <si>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</si>
  <si>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</si>
  <si>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</si>
  <si>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</si>
  <si>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</si>
  <si>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</si>
  <si>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</si>
  <si>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</si>
  <si>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</si>
  <si>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</si>
  <si>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</si>
  <si>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</si>
  <si>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</si>
  <si>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</si>
  <si>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</si>
  <si>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</si>
  <si>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</si>
  <si>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</si>
  <si>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</si>
  <si>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</si>
  <si>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</si>
  <si>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</si>
  <si>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</si>
  <si>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</si>
  <si>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</si>
  <si>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</si>
  <si>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</si>
  <si>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</si>
  <si>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</si>
  <si>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</si>
  <si>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</si>
  <si>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</si>
  <si>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</si>
  <si>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</si>
  <si>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</si>
  <si>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</si>
  <si>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</si>
  <si>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</si>
  <si>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</si>
  <si>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</si>
  <si>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</si>
  <si>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</si>
  <si>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</si>
  <si>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</si>
  <si>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</si>
  <si>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</si>
  <si>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</si>
  <si>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</si>
  <si>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</si>
  <si>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</si>
  <si>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</si>
  <si>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</si>
  <si>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</si>
  <si>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</si>
  <si>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</si>
  <si>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</si>
  <si>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</si>
  <si>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</si>
  <si>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</si>
  <si>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</si>
  <si>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</si>
  <si>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</si>
  <si>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</si>
  <si>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</si>
  <si>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</si>
  <si>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</si>
  <si>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</si>
  <si>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</si>
  <si>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</si>
  <si>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</si>
  <si>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</si>
  <si>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</si>
  <si>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</si>
  <si>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</si>
  <si>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</si>
  <si>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</si>
  <si>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</si>
  <si>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</si>
  <si>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</si>
  <si>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</si>
  <si>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</si>
  <si>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</si>
  <si>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</si>
  <si>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</si>
  <si>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</si>
  <si>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</si>
  <si>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</si>
  <si>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</si>
  <si>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</si>
  <si>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</si>
  <si>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</si>
  <si>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</si>
  <si>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</si>
  <si>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</si>
  <si>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</si>
  <si>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</si>
  <si>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</si>
  <si>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</si>
  <si>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</si>
  <si>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</si>
  <si>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</si>
  <si>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</si>
  <si>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</si>
  <si>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</si>
  <si>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</si>
  <si>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</si>
  <si>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</si>
  <si>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</si>
  <si>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</si>
  <si>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</si>
  <si>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</si>
  <si>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</si>
  <si>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</si>
  <si>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</si>
  <si>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</si>
  <si>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</si>
  <si>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</si>
  <si>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</si>
  <si>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</si>
  <si>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</si>
  <si>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</si>
  <si>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</si>
  <si>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</si>
  <si>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</si>
  <si>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</si>
  <si>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</si>
  <si>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</si>
  <si>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</si>
  <si>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</si>
  <si>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</si>
  <si>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</si>
  <si>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</si>
  <si>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</si>
  <si>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</si>
  <si>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</si>
  <si>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</si>
  <si>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</si>
  <si>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</si>
  <si>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</si>
  <si>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</si>
  <si>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</si>
  <si>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</si>
  <si>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</si>
  <si>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</si>
  <si>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</si>
  <si>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</si>
  <si>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</si>
  <si>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</si>
  <si>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</si>
  <si>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</si>
  <si>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</si>
  <si>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</si>
  <si>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</si>
  <si>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</si>
  <si>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</si>
  <si>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</si>
  <si>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</si>
  <si>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</si>
  <si>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</si>
  <si>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</si>
  <si>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</si>
  <si>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</si>
  <si>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</si>
  <si>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</si>
  <si>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</si>
  <si>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</si>
  <si>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</si>
  <si>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</si>
  <si>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</si>
  <si>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</si>
  <si>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</si>
  <si>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</si>
  <si>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</si>
  <si>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</si>
  <si>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</si>
  <si>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</si>
  <si>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</si>
  <si>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</si>
  <si>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</si>
  <si>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</si>
  <si>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</si>
  <si>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</si>
  <si>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</si>
  <si>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</si>
  <si>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</si>
  <si>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</si>
  <si>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</si>
  <si>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</si>
  <si>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</si>
  <si>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</si>
  <si>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</si>
  <si>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</si>
  <si>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</si>
  <si>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</si>
  <si>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</si>
  <si>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</si>
  <si>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</si>
  <si>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</si>
  <si>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</si>
  <si>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</si>
  <si>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</si>
  <si>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</si>
  <si>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</si>
  <si>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</si>
  <si>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</si>
  <si>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</si>
  <si>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</si>
  <si>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</si>
  <si>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</si>
  <si>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</si>
  <si>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</si>
  <si>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</si>
  <si>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</si>
  <si>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</si>
  <si>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</si>
  <si>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</si>
  <si>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</si>
  <si>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</si>
  <si>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</si>
  <si>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</si>
  <si>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</si>
  <si>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</si>
  <si>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</si>
  <si>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</si>
  <si>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</si>
  <si>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</si>
  <si>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</si>
  <si>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</si>
  <si>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</si>
  <si>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</si>
  <si>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</si>
  <si>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</si>
  <si>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</si>
  <si>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</si>
  <si>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</si>
  <si>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</si>
  <si>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</si>
  <si>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</si>
  <si>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</si>
  <si>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</si>
  <si>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</si>
  <si>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</si>
  <si>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</si>
  <si>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</si>
  <si>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</si>
  <si>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</si>
  <si>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</si>
  <si>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</si>
  <si>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</si>
  <si>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</si>
  <si>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</si>
  <si>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</si>
  <si>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</si>
  <si>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</si>
  <si>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</si>
  <si>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</si>
  <si>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</si>
  <si>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</si>
  <si>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</si>
  <si>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</si>
  <si>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</si>
  <si>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</si>
  <si>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</si>
  <si>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</si>
  <si>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</si>
  <si>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</si>
  <si>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</si>
  <si>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</si>
  <si>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</si>
  <si>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</si>
  <si>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</si>
  <si>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</si>
  <si>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</si>
  <si>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</si>
  <si>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</si>
  <si>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</si>
  <si>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</si>
  <si>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</si>
  <si>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</si>
  <si>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</si>
  <si>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</si>
  <si>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</si>
  <si>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</si>
  <si>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</si>
  <si>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</si>
  <si>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</si>
  <si>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</si>
  <si>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</si>
  <si>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</si>
  <si>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</si>
  <si>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</si>
  <si>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</si>
  <si>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</si>
  <si>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</si>
  <si>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</si>
  <si>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</si>
  <si>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</si>
  <si>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</si>
  <si>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</si>
  <si>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</si>
  <si>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</si>
  <si>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</si>
  <si>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</si>
  <si>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</si>
  <si>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</si>
  <si>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</si>
  <si>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</si>
  <si>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</si>
  <si>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</si>
  <si>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</si>
  <si>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</si>
  <si>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</si>
  <si>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</si>
  <si>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</si>
  <si>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</si>
  <si>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</si>
  <si>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</si>
  <si>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</si>
  <si>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</si>
  <si>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</si>
  <si>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</si>
  <si>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</si>
  <si>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</si>
  <si>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</si>
  <si>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</si>
  <si>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</si>
  <si>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</si>
  <si>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</si>
  <si>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</si>
  <si>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</si>
  <si>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</si>
  <si>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</si>
  <si>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</si>
  <si>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</si>
  <si>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</si>
  <si>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</si>
  <si>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</si>
  <si>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</si>
  <si>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</si>
  <si>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</si>
  <si>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</si>
  <si>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</si>
  <si>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</si>
  <si>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</si>
  <si>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</si>
  <si>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</si>
  <si>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</si>
  <si>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</si>
  <si>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</si>
  <si>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</si>
  <si>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</si>
  <si>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</si>
  <si>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</si>
  <si>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</si>
  <si>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</si>
  <si>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</si>
  <si>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</si>
  <si>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</si>
  <si>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</si>
  <si>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</si>
  <si>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</si>
  <si>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</si>
  <si>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</si>
  <si>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</si>
  <si>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</si>
  <si>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</si>
  <si>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</si>
  <si>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</si>
  <si>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</si>
  <si>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</si>
  <si>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</si>
  <si>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</si>
  <si>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</si>
  <si>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</si>
  <si>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</si>
  <si>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</si>
  <si>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</si>
  <si>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</si>
  <si>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</si>
  <si>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</si>
  <si>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</si>
  <si>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</si>
  <si>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</si>
  <si>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</si>
  <si>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</si>
  <si>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</si>
  <si>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</si>
  <si>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</si>
  <si>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</si>
  <si>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</si>
  <si>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</si>
  <si>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</si>
  <si>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</si>
  <si>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</si>
  <si>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</si>
  <si>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</si>
  <si>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</si>
  <si>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</si>
  <si>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</si>
  <si>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</si>
  <si>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</si>
  <si>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</si>
  <si>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</si>
  <si>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</si>
  <si>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</si>
  <si>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</si>
  <si>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</si>
  <si>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</si>
  <si>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</si>
  <si>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</si>
  <si>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</si>
  <si>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</si>
  <si>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</si>
  <si>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</si>
  <si>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</si>
  <si>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</si>
  <si>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</si>
  <si>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</si>
  <si>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</si>
  <si>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</si>
  <si>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</si>
  <si>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</si>
  <si>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</si>
  <si>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</si>
  <si>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</si>
  <si>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</si>
  <si>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</si>
  <si>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</si>
  <si>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</si>
  <si>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</si>
  <si>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</si>
  <si>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</si>
  <si>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</si>
  <si>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</si>
  <si>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</si>
  <si>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</si>
  <si>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</si>
  <si>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</si>
  <si>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</si>
  <si>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</si>
  <si>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</si>
  <si>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</si>
  <si>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</si>
  <si>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</si>
  <si>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</si>
  <si>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</si>
  <si>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</si>
  <si>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</si>
  <si>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</si>
  <si>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</si>
  <si>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</si>
  <si>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</si>
  <si>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</si>
  <si>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</si>
  <si>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</si>
  <si>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</si>
  <si>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</si>
  <si>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</si>
  <si>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</si>
  <si>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</si>
  <si>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</si>
  <si>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</si>
  <si>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</si>
  <si>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</si>
  <si>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</si>
  <si>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</si>
  <si>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</si>
  <si>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</si>
  <si>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</si>
  <si>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</si>
  <si>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</si>
  <si>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</si>
  <si>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</si>
  <si>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</si>
  <si>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</si>
  <si>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</si>
  <si>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</si>
  <si>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</si>
  <si>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</si>
  <si>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</si>
  <si>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</si>
  <si>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</si>
  <si>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</si>
  <si>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</si>
  <si>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</si>
  <si>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</si>
  <si>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</si>
  <si>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</si>
  <si>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</si>
  <si>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</si>
  <si>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</si>
  <si>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</si>
  <si>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</si>
  <si>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</si>
  <si>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</si>
  <si>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</si>
  <si>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</si>
  <si>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</si>
  <si>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</si>
  <si>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</si>
  <si>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</si>
  <si>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</si>
  <si>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</si>
  <si>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</si>
  <si>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</si>
  <si>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</si>
  <si>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</si>
  <si>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</si>
  <si>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</si>
  <si>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</si>
  <si>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</si>
  <si>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</si>
  <si>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</si>
  <si>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</si>
  <si>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</si>
  <si>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</si>
  <si>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</si>
  <si>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</si>
  <si>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</si>
  <si>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</si>
  <si>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</si>
  <si>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</si>
  <si>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</si>
  <si>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</si>
  <si>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</si>
  <si>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</si>
  <si>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</si>
  <si>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</si>
  <si>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</si>
  <si>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</si>
  <si>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</si>
  <si>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</si>
  <si>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</si>
  <si>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</si>
  <si>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</si>
  <si>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</si>
  <si>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</si>
  <si>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</si>
  <si>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</si>
  <si>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</si>
  <si>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</si>
  <si>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</si>
  <si>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</si>
  <si>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</si>
  <si>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</si>
  <si>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</si>
  <si>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</si>
  <si>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</si>
  <si>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</si>
  <si>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</si>
  <si>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</si>
  <si>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</si>
  <si>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</si>
  <si>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</si>
  <si>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</si>
  <si>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</si>
  <si>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</si>
  <si>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</si>
  <si>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</si>
  <si>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</si>
  <si>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</si>
  <si>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</si>
  <si>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</si>
  <si>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</si>
  <si>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</si>
  <si>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</si>
  <si>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</si>
  <si>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</si>
  <si>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</si>
  <si>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</si>
  <si>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</si>
  <si>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</si>
  <si>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</si>
  <si>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</si>
  <si>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</si>
  <si>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</si>
  <si>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</si>
  <si>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</si>
  <si>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</si>
  <si>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</si>
  <si>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</si>
  <si>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</si>
  <si>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</si>
  <si>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</si>
  <si>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</si>
  <si>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</si>
  <si>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</si>
  <si>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</si>
  <si>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</si>
  <si>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</si>
  <si>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</si>
  <si>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</si>
  <si>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</si>
  <si>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</si>
  <si>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</si>
  <si>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</si>
  <si>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</si>
  <si>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</si>
  <si>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</si>
  <si>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</si>
  <si>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</si>
  <si>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</si>
  <si>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</si>
  <si>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</si>
  <si>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</si>
  <si>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</si>
  <si>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</si>
  <si>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</si>
  <si>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</si>
  <si>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</si>
  <si>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</si>
  <si>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</si>
  <si>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</si>
  <si>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</si>
  <si>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</si>
  <si>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</si>
  <si>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</si>
  <si>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</si>
  <si>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</si>
  <si>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</si>
  <si>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</si>
  <si>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</si>
  <si>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</si>
  <si>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</si>
  <si>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</si>
  <si>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</si>
  <si>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</si>
  <si>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</si>
  <si>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</si>
  <si>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</si>
  <si>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</si>
  <si>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</si>
  <si>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</si>
  <si>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</si>
  <si>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</si>
  <si>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</si>
  <si>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</si>
  <si>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</si>
  <si>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</si>
  <si>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</si>
  <si>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</si>
  <si>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</si>
  <si>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</si>
  <si>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</si>
  <si>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</si>
  <si>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</si>
  <si>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</si>
  <si>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</si>
  <si>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</si>
  <si>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</si>
  <si>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</si>
  <si>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</si>
  <si>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</si>
  <si>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</si>
  <si>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</si>
  <si>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</si>
  <si>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</si>
  <si>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</si>
  <si>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</si>
  <si>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</si>
  <si>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</si>
  <si>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</si>
  <si>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</si>
  <si>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</si>
  <si>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</si>
  <si>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</si>
  <si>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</si>
  <si>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</si>
  <si>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</si>
  <si>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</si>
  <si>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</si>
  <si>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</si>
  <si>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</si>
  <si>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</si>
  <si>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</si>
  <si>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</si>
  <si>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</si>
  <si>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</si>
  <si>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</si>
  <si>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</si>
  <si>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</si>
  <si>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</si>
  <si>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</si>
  <si>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</si>
  <si>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</si>
  <si>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</si>
  <si>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</si>
  <si>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</si>
  <si>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</si>
  <si>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</si>
  <si>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</si>
  <si>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</si>
  <si>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</si>
  <si>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</si>
  <si>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</si>
  <si>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</si>
  <si>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</si>
  <si>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</si>
  <si>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</si>
  <si>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</si>
  <si>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</si>
  <si>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</si>
  <si>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</si>
  <si>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</si>
  <si>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</si>
  <si>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</si>
  <si>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</si>
  <si>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</si>
  <si>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</si>
  <si>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</si>
  <si>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</si>
  <si>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</si>
  <si>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</si>
  <si>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</si>
  <si>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</si>
  <si>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</si>
  <si>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</si>
  <si>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</si>
  <si>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</si>
  <si>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</si>
  <si>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</si>
  <si>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</si>
  <si>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</si>
  <si>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</si>
  <si>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</si>
  <si>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</si>
  <si>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</si>
  <si>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</si>
  <si>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</si>
  <si>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</si>
  <si>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</si>
  <si>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</si>
  <si>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</si>
  <si>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</si>
  <si>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</si>
  <si>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</si>
  <si>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</si>
  <si>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</si>
  <si>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</si>
  <si>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</si>
  <si>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</si>
  <si>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</si>
  <si>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</si>
  <si>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</si>
  <si>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</si>
  <si>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</si>
  <si>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</si>
  <si>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</si>
  <si>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</si>
  <si>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</si>
  <si>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</si>
  <si>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</si>
  <si>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</si>
  <si>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</si>
  <si>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</si>
  <si>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</si>
  <si>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</si>
  <si>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</si>
  <si>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</si>
  <si>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</si>
  <si>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</si>
  <si>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</si>
  <si>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</si>
  <si>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</si>
  <si>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</si>
  <si>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</si>
  <si>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</si>
  <si>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</si>
  <si>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</si>
  <si>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</si>
  <si>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</si>
  <si>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</si>
  <si>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</si>
  <si>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</si>
  <si>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</si>
  <si>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</si>
  <si>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</si>
  <si>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</si>
  <si>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</si>
  <si>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</si>
  <si>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</si>
  <si>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</si>
  <si>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</si>
  <si>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</si>
  <si>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</si>
  <si>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</si>
  <si>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</si>
  <si>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</si>
  <si>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</si>
  <si>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</si>
  <si>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</si>
  <si>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</si>
  <si>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</si>
  <si>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</si>
  <si>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</si>
  <si>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</si>
  <si>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</si>
  <si>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</si>
  <si>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</si>
  <si>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</si>
  <si>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</si>
  <si>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</si>
  <si>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</si>
  <si>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</si>
  <si>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</si>
  <si>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</si>
  <si>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</si>
  <si>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</si>
  <si>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</si>
  <si>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</si>
  <si>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</si>
  <si>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</si>
  <si>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</si>
  <si>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</si>
  <si>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</si>
  <si>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</si>
  <si>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</si>
  <si>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</si>
  <si>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</si>
  <si>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</si>
  <si>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</si>
  <si>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</si>
  <si>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</si>
  <si>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</si>
  <si>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</si>
  <si>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</si>
  <si>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</si>
  <si>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</si>
  <si>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</si>
  <si>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</si>
  <si>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</si>
  <si>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</si>
  <si>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</si>
  <si>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</si>
  <si>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</si>
  <si>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</si>
  <si>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</si>
  <si>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</si>
  <si>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</si>
  <si>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</si>
  <si>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</si>
  <si>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</si>
  <si>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</si>
  <si>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</si>
  <si>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</si>
  <si>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</si>
  <si>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</si>
  <si>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</si>
  <si>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</si>
  <si>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</si>
  <si>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</si>
  <si>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</si>
  <si>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</si>
  <si>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</si>
  <si>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</si>
  <si>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</si>
  <si>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</si>
  <si>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</si>
  <si>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</si>
  <si>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</si>
  <si>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</si>
  <si>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</si>
  <si>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</si>
  <si>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</si>
  <si>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</si>
  <si>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</si>
  <si>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</si>
  <si>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</si>
  <si>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</si>
  <si>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</si>
  <si>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</si>
  <si>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</si>
  <si>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</si>
  <si>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</si>
  <si>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</si>
  <si>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</si>
  <si>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</si>
  <si>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</si>
  <si>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</si>
  <si>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</si>
  <si>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</si>
  <si>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</si>
  <si>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</si>
  <si>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</si>
  <si>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</si>
  <si>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</si>
  <si>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</si>
  <si>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</si>
  <si>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</si>
  <si>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</si>
  <si>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</si>
  <si>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</si>
  <si>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</si>
  <si>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</si>
  <si>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</si>
  <si>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</si>
  <si>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</si>
  <si>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</si>
  <si>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</si>
  <si>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</si>
  <si>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</si>
  <si>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</si>
  <si>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</si>
  <si>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</si>
  <si>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</si>
  <si>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</si>
  <si>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</si>
  <si>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</si>
  <si>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</si>
  <si>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</si>
  <si>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</si>
  <si>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</si>
  <si>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</si>
  <si>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</si>
  <si>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</si>
  <si>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</si>
  <si>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</si>
  <si>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</si>
  <si>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</si>
  <si>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</si>
  <si>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</si>
  <si>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</si>
  <si>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</si>
  <si>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</si>
  <si>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</si>
  <si>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</si>
  <si>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</si>
  <si>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</si>
  <si>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</si>
  <si>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</si>
  <si>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</si>
  <si>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</si>
  <si>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</si>
  <si>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</si>
  <si>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</si>
  <si>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</si>
  <si>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</si>
  <si>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</si>
  <si>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</si>
  <si>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</si>
  <si>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</si>
  <si>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</si>
  <si>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</si>
  <si>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</si>
  <si>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</si>
  <si>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</si>
  <si>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</si>
  <si>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</si>
  <si>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</si>
  <si>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</si>
  <si>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</si>
  <si>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</si>
  <si>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</si>
  <si>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</si>
  <si>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</si>
  <si>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</si>
  <si>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</si>
  <si>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</si>
  <si>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</si>
  <si>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</si>
  <si>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</si>
  <si>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</si>
  <si>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</si>
  <si>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</si>
  <si>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</si>
  <si>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</si>
  <si>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</si>
  <si>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</si>
  <si>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</si>
  <si>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</si>
  <si>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</si>
  <si>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</si>
  <si>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</si>
  <si>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</si>
  <si>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</si>
  <si>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</si>
  <si>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</si>
  <si>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</si>
  <si>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</si>
  <si>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</si>
  <si>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</si>
  <si>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</si>
  <si>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</si>
  <si>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</si>
  <si>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</si>
  <si>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</si>
  <si>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</si>
  <si>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</si>
  <si>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</si>
  <si>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</si>
  <si>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</si>
  <si>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</si>
  <si>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</si>
  <si>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</si>
  <si>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</si>
  <si>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</si>
  <si>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</si>
  <si>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</si>
  <si>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</si>
  <si>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</si>
  <si>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</si>
  <si>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</si>
  <si>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</si>
  <si>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</si>
  <si>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</si>
  <si>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</si>
  <si>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</si>
  <si>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</si>
  <si>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</si>
  <si>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</si>
  <si>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</si>
  <si>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</si>
  <si>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</si>
  <si>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</si>
  <si>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</si>
  <si>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</si>
  <si>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</si>
  <si>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</si>
  <si>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</si>
  <si>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</si>
  <si>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</si>
  <si>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</si>
  <si>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</si>
  <si>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</si>
  <si>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</si>
  <si>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</si>
  <si>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</si>
  <si>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</si>
  <si>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</si>
  <si>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</si>
  <si>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</si>
  <si>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</si>
  <si>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</si>
  <si>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</si>
  <si>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</si>
  <si>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</si>
  <si>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</si>
  <si>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</si>
  <si>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</si>
  <si>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</si>
  <si>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</si>
  <si>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</si>
  <si>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</si>
  <si>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</si>
  <si>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</si>
  <si>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</si>
  <si>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</si>
  <si>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</si>
  <si>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</si>
  <si>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</si>
  <si>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</si>
  <si>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</si>
  <si>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</si>
  <si>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</si>
  <si>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</si>
  <si>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</si>
  <si>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</si>
  <si>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</si>
  <si>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</si>
  <si>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</si>
  <si>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</si>
  <si>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</si>
  <si>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</si>
  <si>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</si>
  <si>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</si>
  <si>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</si>
  <si>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</si>
  <si>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</si>
  <si>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</si>
  <si>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</si>
  <si>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</si>
  <si>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</si>
  <si>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</si>
  <si>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</si>
  <si>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</si>
  <si>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</si>
  <si>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</si>
  <si>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</si>
  <si>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</si>
  <si>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</si>
  <si>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</si>
  <si>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</si>
  <si>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</si>
  <si>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</si>
  <si>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</si>
  <si>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</si>
  <si>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</si>
  <si>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</si>
  <si>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</si>
  <si>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</si>
  <si>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</si>
  <si>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</si>
  <si>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</si>
  <si>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</si>
  <si>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</si>
  <si>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</si>
  <si>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</si>
  <si>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</si>
  <si>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</si>
  <si>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</si>
  <si>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</si>
  <si>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</si>
  <si>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</si>
  <si>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</si>
  <si>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</si>
  <si>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</si>
  <si>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</si>
  <si>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</si>
  <si>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</si>
  <si>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</si>
  <si>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</si>
  <si>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</si>
  <si>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</si>
  <si>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</si>
  <si>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</si>
  <si>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</si>
  <si>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</si>
  <si>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</si>
  <si>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</si>
  <si>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</si>
  <si>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</si>
  <si>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</si>
  <si>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</si>
  <si>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</si>
  <si>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</si>
  <si>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</si>
  <si>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</si>
  <si>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</si>
  <si>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</si>
  <si>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</si>
  <si>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</si>
  <si>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</si>
  <si>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</si>
  <si>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</si>
  <si>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</si>
  <si>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</si>
  <si>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</si>
  <si>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</si>
  <si>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</si>
  <si>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</si>
  <si>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</si>
  <si>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</si>
  <si>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</si>
  <si>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</si>
  <si>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</si>
  <si>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</si>
  <si>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</si>
  <si>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</si>
  <si>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</si>
  <si>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</si>
  <si>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</si>
  <si>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</si>
  <si>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</si>
  <si>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</si>
  <si>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</si>
  <si>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</si>
  <si>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</si>
  <si>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</si>
  <si>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</si>
  <si>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</si>
  <si>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</si>
  <si>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</si>
  <si>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</si>
  <si>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</si>
  <si>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</si>
  <si>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</si>
  <si>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</si>
  <si>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</si>
  <si>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</si>
  <si>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</si>
  <si>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</si>
  <si>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</si>
  <si>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</si>
  <si>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</si>
  <si>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</si>
  <si>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</si>
  <si>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</si>
  <si>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</si>
  <si>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</si>
  <si>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</si>
  <si>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</si>
  <si>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</si>
  <si>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</si>
  <si>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</si>
  <si>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</si>
  <si>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</si>
  <si>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</si>
  <si>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</si>
  <si>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</si>
  <si>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</si>
  <si>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</si>
  <si>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</si>
  <si>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</si>
  <si>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</si>
  <si>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</si>
  <si>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</si>
  <si>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</si>
  <si>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</si>
  <si>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</si>
  <si>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</si>
  <si>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</si>
  <si>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</si>
  <si>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</si>
  <si>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</si>
  <si>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</si>
  <si>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</si>
  <si>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</si>
  <si>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</si>
  <si>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</si>
  <si>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</si>
  <si>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</si>
  <si>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</si>
  <si>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</si>
  <si>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</si>
  <si>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</si>
  <si>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</si>
  <si>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</si>
  <si>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</si>
  <si>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</si>
  <si>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</si>
  <si>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</si>
  <si>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</si>
  <si>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</si>
  <si>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</si>
  <si>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</si>
  <si>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</si>
  <si>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</si>
  <si>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</si>
  <si>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</si>
  <si>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</si>
  <si>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</si>
  <si>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</si>
  <si>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</si>
  <si>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</si>
  <si>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</si>
  <si>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</si>
  <si>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</si>
  <si>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</si>
  <si>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</si>
  <si>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</si>
  <si>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</si>
  <si>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</si>
  <si>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</si>
  <si>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</si>
  <si>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</si>
  <si>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</si>
  <si>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</si>
  <si>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</si>
  <si>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</si>
  <si>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</si>
  <si>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</si>
  <si>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</si>
  <si>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</si>
  <si>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</si>
  <si>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</si>
  <si>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</si>
  <si>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</si>
  <si>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</si>
  <si>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</si>
  <si>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</si>
  <si>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</si>
  <si>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</si>
  <si>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</si>
  <si>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</si>
  <si>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</si>
  <si>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</si>
  <si>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</si>
  <si>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</si>
  <si>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</si>
  <si>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</si>
  <si>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</si>
  <si>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</si>
  <si>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</si>
  <si>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</si>
  <si>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</si>
  <si>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</si>
  <si>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</si>
  <si>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</si>
  <si>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</si>
  <si>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</si>
  <si>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</si>
  <si>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</si>
  <si>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</si>
  <si>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</si>
  <si>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</si>
  <si>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</si>
  <si>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</si>
  <si>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</si>
  <si>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</si>
  <si>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</si>
  <si>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</si>
  <si>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</si>
  <si>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</si>
  <si>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</si>
  <si>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</si>
  <si>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</si>
  <si>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</si>
  <si>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</si>
  <si>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</si>
  <si>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</si>
  <si>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</si>
  <si>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</si>
  <si>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</si>
  <si>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</si>
  <si>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</si>
  <si>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</si>
  <si>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</si>
  <si>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</si>
  <si>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</si>
  <si>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</si>
  <si>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</si>
  <si>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</si>
  <si>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</si>
  <si>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</si>
  <si>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</si>
  <si>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</si>
  <si>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</si>
  <si>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</si>
  <si>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</si>
  <si>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</si>
  <si>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</si>
  <si>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</si>
  <si>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</si>
  <si>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</si>
  <si>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</si>
  <si>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</si>
  <si>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</si>
  <si>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</si>
  <si>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</si>
  <si>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</si>
  <si>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</si>
  <si>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</si>
  <si>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</si>
  <si>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</si>
  <si>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</si>
  <si>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</si>
  <si>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</si>
  <si>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</si>
  <si>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</si>
  <si>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</si>
  <si>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</si>
  <si>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</si>
  <si>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</si>
  <si>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</si>
  <si>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</si>
  <si>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</si>
  <si>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</si>
  <si>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</si>
  <si>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</si>
  <si>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</si>
  <si>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</si>
  <si>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</si>
  <si>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</si>
  <si>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</si>
  <si>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</si>
  <si>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</si>
  <si>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</si>
  <si>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</si>
  <si>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</si>
  <si>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</si>
  <si>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</si>
  <si>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</si>
  <si>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</si>
  <si>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</si>
  <si>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</si>
  <si>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</si>
  <si>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</si>
  <si>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</si>
  <si>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</si>
  <si>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</si>
  <si>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</si>
  <si>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</si>
  <si>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</si>
  <si>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</si>
  <si>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</si>
  <si>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</si>
  <si>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</si>
  <si>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</si>
  <si>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</si>
  <si>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</si>
  <si>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</si>
  <si>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</si>
  <si>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</si>
  <si>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</si>
  <si>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</si>
  <si>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</si>
  <si>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</si>
  <si>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</si>
  <si>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</si>
  <si>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</si>
  <si>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</si>
  <si>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</si>
  <si>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</si>
  <si>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</si>
  <si>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</si>
  <si>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</si>
  <si>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</si>
  <si>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</si>
  <si>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</si>
  <si>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</si>
  <si>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</si>
  <si>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</si>
  <si>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</si>
  <si>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</si>
  <si>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</si>
  <si>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</si>
  <si>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</si>
  <si>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</si>
  <si>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</si>
  <si>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</si>
  <si>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</si>
  <si>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</si>
  <si>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</si>
  <si>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</si>
  <si>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</si>
  <si>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</si>
  <si>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</si>
  <si>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</si>
  <si>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</si>
  <si>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</si>
  <si>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</si>
  <si>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</si>
  <si>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</si>
  <si>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</si>
  <si>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</si>
  <si>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</si>
  <si>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</si>
  <si>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</si>
  <si>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</si>
  <si>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</si>
  <si>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</si>
  <si>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</si>
  <si>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</si>
  <si>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</si>
  <si>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</si>
  <si>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</si>
  <si>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</si>
  <si>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</si>
  <si>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</si>
  <si>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</si>
  <si>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</si>
  <si>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</si>
  <si>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</si>
  <si>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</si>
  <si>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</si>
  <si>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</si>
  <si>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</si>
  <si>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</si>
  <si>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</si>
  <si>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</si>
  <si>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</si>
  <si>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</si>
  <si>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</si>
  <si>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</si>
  <si>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</si>
  <si>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</si>
  <si>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</si>
  <si>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</si>
  <si>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</si>
  <si>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</si>
  <si>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</si>
  <si>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</si>
  <si>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</si>
  <si>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</si>
  <si>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</si>
  <si>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</si>
  <si>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</si>
  <si>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</si>
  <si>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</si>
  <si>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</si>
  <si>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</si>
  <si>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</si>
  <si>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</si>
  <si>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</si>
  <si>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</si>
  <si>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</si>
  <si>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</si>
  <si>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</si>
  <si>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</si>
  <si>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</si>
  <si>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</si>
  <si>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</si>
  <si>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</si>
  <si>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</si>
  <si>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</si>
  <si>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</si>
  <si>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</si>
  <si>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</si>
  <si>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</si>
  <si>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</si>
  <si>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</si>
  <si>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</si>
  <si>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</si>
  <si>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</si>
  <si>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</si>
  <si>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</si>
  <si>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</si>
  <si>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</si>
  <si>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</si>
  <si>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</si>
  <si>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</si>
  <si>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</si>
  <si>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</si>
  <si>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</si>
  <si>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</si>
  <si>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</si>
  <si>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</si>
  <si>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</si>
  <si>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</si>
  <si>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</si>
  <si>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</si>
  <si>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</si>
  <si>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</si>
  <si>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</si>
  <si>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</si>
  <si>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</si>
  <si>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</si>
  <si>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</si>
  <si>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</si>
  <si>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</si>
  <si>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</si>
  <si>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</si>
  <si>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</si>
  <si>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</si>
  <si>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</si>
  <si>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</si>
  <si>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</si>
  <si>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</si>
  <si>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</si>
  <si>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</si>
  <si>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</si>
  <si>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</si>
  <si>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</si>
  <si>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</si>
  <si>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</si>
  <si>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</si>
  <si>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</si>
  <si>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</si>
  <si>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</si>
  <si>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</si>
  <si>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</si>
  <si>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</si>
  <si>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</si>
  <si>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</si>
  <si>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</si>
  <si>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</si>
  <si>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</si>
  <si>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</si>
  <si>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</si>
  <si>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</si>
  <si>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</si>
  <si>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</si>
  <si>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</si>
  <si>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</si>
  <si>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</si>
  <si>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</si>
  <si>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</si>
  <si>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</si>
  <si>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</si>
  <si>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</si>
  <si>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</si>
  <si>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</si>
  <si>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</si>
  <si>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</si>
  <si>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</si>
  <si>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</si>
  <si>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</si>
  <si>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</si>
  <si>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</si>
  <si>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</si>
  <si>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</si>
  <si>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</si>
  <si>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</si>
  <si>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</si>
  <si>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</si>
  <si>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</si>
  <si>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</si>
  <si>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</si>
  <si>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</si>
  <si>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</si>
  <si>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</si>
  <si>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</si>
  <si>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</si>
  <si>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</si>
  <si>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</si>
  <si>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</si>
  <si>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</si>
  <si>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</si>
  <si>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</si>
  <si>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</si>
  <si>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</si>
  <si>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</si>
  <si>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</si>
  <si>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</si>
  <si>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</si>
  <si>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</si>
  <si>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</si>
  <si>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</si>
  <si>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</si>
  <si>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</si>
  <si>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</si>
  <si>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</si>
  <si>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</si>
  <si>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</si>
  <si>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</si>
  <si>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</si>
  <si>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</si>
  <si>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</si>
  <si>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</si>
  <si>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</si>
  <si>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</si>
  <si>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</si>
  <si>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</si>
  <si>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</si>
  <si>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</si>
  <si>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</si>
  <si>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</si>
  <si>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</si>
  <si>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</si>
  <si>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</si>
  <si>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</si>
  <si>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</si>
  <si>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</si>
  <si>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</si>
  <si>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</si>
  <si>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</si>
  <si>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</si>
  <si>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</si>
  <si>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</si>
  <si>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</si>
  <si>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</si>
  <si>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</si>
  <si>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</si>
  <si>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</si>
  <si>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</si>
  <si>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</si>
  <si>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</si>
  <si>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</si>
  <si>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</si>
  <si>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</si>
  <si>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</si>
  <si>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</si>
  <si>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</si>
  <si>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</si>
  <si>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</si>
  <si>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</si>
  <si>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</si>
  <si>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</si>
  <si>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</si>
  <si>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</si>
  <si>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</si>
  <si>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</si>
  <si>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</si>
  <si>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</si>
  <si>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</si>
  <si>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</si>
  <si>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</si>
  <si>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</si>
  <si>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</si>
  <si>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</si>
  <si>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</si>
  <si>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</si>
  <si>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</si>
  <si>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</si>
  <si>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</si>
  <si>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</si>
  <si>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</si>
  <si>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</si>
  <si>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</si>
  <si>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</si>
  <si>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</si>
  <si>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</si>
  <si>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</si>
  <si>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</si>
  <si>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</si>
  <si>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</si>
  <si>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</si>
  <si>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</si>
  <si>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</si>
  <si>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</si>
  <si>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</si>
  <si>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</si>
  <si>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</si>
  <si>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</si>
  <si>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</si>
  <si>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</si>
  <si>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</si>
  <si>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</si>
  <si>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</si>
  <si>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</si>
  <si>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</si>
  <si>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</si>
  <si>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</si>
  <si>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</si>
  <si>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</si>
  <si>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</si>
  <si>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</si>
  <si>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</si>
  <si>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</si>
  <si>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</si>
  <si>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</si>
  <si>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</si>
  <si>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</si>
  <si>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</si>
  <si>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</si>
  <si>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</si>
  <si>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</si>
  <si>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</si>
  <si>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</si>
  <si>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</si>
  <si>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</si>
  <si>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</si>
  <si>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</si>
  <si>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</si>
  <si>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</si>
  <si>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</si>
  <si>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</si>
  <si>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</si>
  <si>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</si>
  <si>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</si>
  <si>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</si>
  <si>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</si>
  <si>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</si>
  <si>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</si>
  <si>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</si>
  <si>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</si>
  <si>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</si>
  <si>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</si>
  <si>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</si>
  <si>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</si>
  <si>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</si>
  <si>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</si>
  <si>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</si>
  <si>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</si>
  <si>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</si>
  <si>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</si>
  <si>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</si>
  <si>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</si>
  <si>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</si>
  <si>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</si>
  <si>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</si>
  <si>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</si>
  <si>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</si>
  <si>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</si>
  <si>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</si>
  <si>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</si>
  <si>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</si>
  <si>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</si>
  <si>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</si>
  <si>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</si>
  <si>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</si>
  <si>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</si>
  <si>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</si>
  <si>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</si>
  <si>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</si>
  <si>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</si>
  <si>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</si>
  <si>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</si>
  <si>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</si>
  <si>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</si>
  <si>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</si>
  <si>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</si>
  <si>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</si>
  <si>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</si>
  <si>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</si>
  <si>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</si>
  <si>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</si>
  <si>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</si>
  <si>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</si>
  <si>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</si>
  <si>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</si>
  <si>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</si>
  <si>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</si>
  <si>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</si>
  <si>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</si>
  <si>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</si>
  <si>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</si>
  <si>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</si>
  <si>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</si>
  <si>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</si>
  <si>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</si>
  <si>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</si>
  <si>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</si>
  <si>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</si>
  <si>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</si>
  <si>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</si>
  <si>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</si>
  <si>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</si>
  <si>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</si>
  <si>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</si>
  <si>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</si>
  <si>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</si>
  <si>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</si>
  <si>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</si>
  <si>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</si>
  <si>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</si>
  <si>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</si>
  <si>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</si>
  <si>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</si>
  <si>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</si>
  <si>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</si>
  <si>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</si>
  <si>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</si>
  <si>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</si>
  <si>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</si>
  <si>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</si>
  <si>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</si>
  <si>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</si>
  <si>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</si>
  <si>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</si>
  <si>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</si>
  <si>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</si>
  <si>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</si>
  <si>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</si>
  <si>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</si>
  <si>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</si>
  <si>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</si>
  <si>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</si>
  <si>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</si>
  <si>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</si>
  <si>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</si>
  <si>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</si>
  <si>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</si>
  <si>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</si>
  <si>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</si>
  <si>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</si>
  <si>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</si>
  <si>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</si>
  <si>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</si>
  <si>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</si>
  <si>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</si>
  <si>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</si>
  <si>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</si>
  <si>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</si>
  <si>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</si>
  <si>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</si>
  <si>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</si>
  <si>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</si>
  <si>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</si>
  <si>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</si>
  <si>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</si>
  <si>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</si>
  <si>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</si>
  <si>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</si>
  <si>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</si>
  <si>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</si>
  <si>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</si>
  <si>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</si>
  <si>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</si>
  <si>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</si>
  <si>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</si>
  <si>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</si>
  <si>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</si>
  <si>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</si>
  <si>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</si>
  <si>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</si>
  <si>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</si>
  <si>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</si>
  <si>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</si>
  <si>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</si>
  <si>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</si>
  <si>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</si>
  <si>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</si>
  <si>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</si>
  <si>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</si>
  <si>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</si>
  <si>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</si>
  <si>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</si>
  <si>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</si>
  <si>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</si>
  <si>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</si>
  <si>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</si>
  <si>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</si>
  <si>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</si>
  <si>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</si>
  <si>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</si>
  <si>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</si>
  <si>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</si>
  <si>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</si>
  <si>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</si>
  <si>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</si>
  <si>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</si>
  <si>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</si>
  <si>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</si>
  <si>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</si>
  <si>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</si>
  <si>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</si>
  <si>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</si>
  <si>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</si>
  <si>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</si>
  <si>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</si>
  <si>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</si>
  <si>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</si>
  <si>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</si>
  <si>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</si>
  <si>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</si>
  <si>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</si>
  <si>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</si>
  <si>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</si>
  <si>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</si>
  <si>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</si>
  <si>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</si>
  <si>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</si>
  <si>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</si>
  <si>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</si>
  <si>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</si>
  <si>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</si>
  <si>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</si>
  <si>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</si>
  <si>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</si>
  <si>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</si>
  <si>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</si>
  <si>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</si>
  <si>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</si>
  <si>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</si>
  <si>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</si>
  <si>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</si>
  <si>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</si>
  <si>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</si>
  <si>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</si>
  <si>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</si>
  <si>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</si>
  <si>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</si>
  <si>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</si>
  <si>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</si>
  <si>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</si>
  <si>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</si>
  <si>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</si>
  <si>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</si>
  <si>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</si>
  <si>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</si>
  <si>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</si>
  <si>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</si>
  <si>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</si>
  <si>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</si>
  <si>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</si>
  <si>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</si>
  <si>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</si>
  <si>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</si>
  <si>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</si>
  <si>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</si>
  <si>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</si>
  <si>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</si>
  <si>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</si>
  <si>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</si>
  <si>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</si>
  <si>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</si>
  <si>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</si>
  <si>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</si>
  <si>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</si>
  <si>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</si>
  <si>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</si>
  <si>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</si>
  <si>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</si>
  <si>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</si>
  <si>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</si>
  <si>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</si>
  <si>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</si>
  <si>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</si>
  <si>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</si>
  <si>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</si>
  <si>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</si>
  <si>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</si>
  <si>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</si>
  <si>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</si>
  <si>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</si>
  <si>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</si>
  <si>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</si>
  <si>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</si>
  <si>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</si>
  <si>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</si>
  <si>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</si>
  <si>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</si>
  <si>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</si>
  <si>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</si>
  <si>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</si>
  <si>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</si>
  <si>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</si>
  <si>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</si>
  <si>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</si>
  <si>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</si>
  <si>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</si>
  <si>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</si>
  <si>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</si>
  <si>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</si>
  <si>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</si>
  <si>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</si>
  <si>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</si>
  <si>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</si>
  <si>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</si>
  <si>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</si>
  <si>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</si>
  <si>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</si>
  <si>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</si>
  <si>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</si>
  <si>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</si>
  <si>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</si>
  <si>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</si>
  <si>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</si>
  <si>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</si>
  <si>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</si>
  <si>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</si>
  <si>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</si>
  <si>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</si>
  <si>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</si>
  <si>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</si>
  <si>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</si>
  <si>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</si>
  <si>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</si>
  <si>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</si>
  <si>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</si>
  <si>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</si>
  <si>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</si>
  <si>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</si>
  <si>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</si>
  <si>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</si>
  <si>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</si>
  <si>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</si>
  <si>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</si>
  <si>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</si>
  <si>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</si>
  <si>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</si>
  <si>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</si>
  <si>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</si>
  <si>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</si>
  <si>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</si>
  <si>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</si>
  <si>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</si>
  <si>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</si>
  <si>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</si>
  <si>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</si>
  <si>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</si>
  <si>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</si>
  <si>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</si>
  <si>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</si>
  <si>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</si>
  <si>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</si>
  <si>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</si>
  <si>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</si>
  <si>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</si>
  <si>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</si>
  <si>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</si>
  <si>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</si>
  <si>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</si>
  <si>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</si>
  <si>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</si>
  <si>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</si>
  <si>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</si>
  <si>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</si>
  <si>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</si>
  <si>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</si>
  <si>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</si>
  <si>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</si>
  <si>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</si>
  <si>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</si>
  <si>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</si>
  <si>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</si>
  <si>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</si>
  <si>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</si>
  <si>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</si>
  <si>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</si>
  <si>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</si>
  <si>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</si>
  <si>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</si>
  <si>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</si>
  <si>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</si>
  <si>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</si>
  <si>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математике</t>
  </si>
  <si>
    <t>Сергеевич</t>
  </si>
  <si>
    <t>Анастасия</t>
  </si>
  <si>
    <t>Сергеевна</t>
  </si>
  <si>
    <t xml:space="preserve">Герасимов </t>
  </si>
  <si>
    <t>Евгений</t>
  </si>
  <si>
    <t>Грабов</t>
  </si>
  <si>
    <t>Евгеньевич</t>
  </si>
  <si>
    <t>Пятицкая</t>
  </si>
  <si>
    <t>Ангелина</t>
  </si>
  <si>
    <t>Олеговна</t>
  </si>
  <si>
    <t>Лузанова</t>
  </si>
  <si>
    <t>Арина</t>
  </si>
  <si>
    <t>Антоновна</t>
  </si>
  <si>
    <t>Шумакова</t>
  </si>
  <si>
    <t>Татьяна</t>
  </si>
  <si>
    <t>Алексеевна</t>
  </si>
  <si>
    <t>Барсукова</t>
  </si>
  <si>
    <t>Нелли</t>
  </si>
  <si>
    <t>Руслановна</t>
  </si>
  <si>
    <t>Скрипникова</t>
  </si>
  <si>
    <t>Влада</t>
  </si>
  <si>
    <t>Бычков</t>
  </si>
  <si>
    <t>Александр</t>
  </si>
  <si>
    <t>Вячеславович</t>
  </si>
  <si>
    <t>Захарова</t>
  </si>
  <si>
    <t>Андреевна</t>
  </si>
  <si>
    <t xml:space="preserve">Даниил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</si>
</sst>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14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  <xf numFmtId="14" fontId="10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5" zoomScale="90" zoomScaleNormal="90" workbookViewId="0">
      <selection activeCell="I18" sqref="I18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0" t="s">
        <v>2799</v>
      </c>
      <c r="D3" s="50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51">
        <v>44168</v>
      </c>
      <c r="C4" s="52"/>
      <c r="D4" s="52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2" t="s">
        <v>44</v>
      </c>
      <c r="C6" s="52"/>
      <c r="D6" s="52"/>
      <c r="E6" s="52"/>
      <c r="F6" s="52"/>
      <c r="G6" s="52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2803</v>
      </c>
      <c r="D10" s="53" t="s">
        <v>2804</v>
      </c>
      <c r="E10" s="53" t="s">
        <v>2800</v>
      </c>
      <c r="F10" s="53" t="s">
        <v>328</v>
      </c>
      <c r="G10" s="54">
        <v>38989</v>
      </c>
      <c r="H10" s="53" t="s">
        <v>70</v>
      </c>
      <c r="I10" s="53" t="s">
        <v>321</v>
      </c>
      <c r="J10" s="44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44">
        <v>8</v>
      </c>
      <c r="M10" s="13" t="s">
        <v>325</v>
      </c>
      <c r="N10" s="56">
        <v>13</v>
      </c>
    </row>
    <row r="11" spans="1:14" ht="24" x14ac:dyDescent="0.25">
      <c r="A11" s="11" t="s">
        <v>44</v>
      </c>
      <c r="B11" s="12">
        <v>2</v>
      </c>
      <c r="C11" s="44" t="s">
        <v>2805</v>
      </c>
      <c r="D11" s="44" t="s">
        <v>2826</v>
      </c>
      <c r="E11" s="49" t="s">
        <v>2806</v>
      </c>
      <c r="F11" s="49" t="s">
        <v>328</v>
      </c>
      <c r="G11" s="57">
        <v>38997</v>
      </c>
      <c r="H11" s="44" t="s">
        <v>70</v>
      </c>
      <c r="I11" s="44" t="s">
        <v>321</v>
      </c>
      <c r="J11" s="44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44">
        <v>8</v>
      </c>
      <c r="M11" s="13" t="s">
        <v>325</v>
      </c>
      <c r="N11" s="44">
        <v>8</v>
      </c>
    </row>
    <row r="12" spans="1:14" ht="24" x14ac:dyDescent="0.25">
      <c r="A12" s="11" t="s">
        <v>44</v>
      </c>
      <c r="B12" s="12">
        <v>3</v>
      </c>
      <c r="C12" s="46" t="s">
        <v>2807</v>
      </c>
      <c r="D12" s="47" t="s">
        <v>2808</v>
      </c>
      <c r="E12" s="47" t="s">
        <v>2809</v>
      </c>
      <c r="F12" s="47" t="s">
        <v>329</v>
      </c>
      <c r="G12" s="48">
        <v>38715</v>
      </c>
      <c r="H12" s="47" t="s">
        <v>70</v>
      </c>
      <c r="I12" s="47" t="s">
        <v>321</v>
      </c>
      <c r="J12" s="44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44">
        <v>8</v>
      </c>
      <c r="M12" s="13" t="s">
        <v>325</v>
      </c>
      <c r="N12" s="44">
        <v>8</v>
      </c>
    </row>
    <row r="13" spans="1:14" ht="36" x14ac:dyDescent="0.25">
      <c r="A13" s="11" t="s">
        <v>44</v>
      </c>
      <c r="B13" s="12">
        <v>4</v>
      </c>
      <c r="C13" s="44" t="s">
        <v>2810</v>
      </c>
      <c r="D13" s="44" t="s">
        <v>2811</v>
      </c>
      <c r="E13" s="44" t="s">
        <v>2812</v>
      </c>
      <c r="F13" s="44" t="s">
        <v>329</v>
      </c>
      <c r="G13" s="45">
        <v>38708</v>
      </c>
      <c r="H13" s="44" t="s">
        <v>70</v>
      </c>
      <c r="I13" s="44" t="s">
        <v>321</v>
      </c>
      <c r="J13" s="44">
        <v>296</v>
      </c>
      <c r="K13" s="40" t="str">
        <f>VLOOKUP(J13,ОО!C:E,3,FALSE)</f>
        <v>Муниципальное бюджетное общеобразовательное учреждение Кудиновская основная общеобразовательная школа</v>
      </c>
      <c r="L13" s="44">
        <v>8</v>
      </c>
      <c r="M13" s="13" t="s">
        <v>325</v>
      </c>
      <c r="N13" s="53">
        <v>7</v>
      </c>
    </row>
    <row r="14" spans="1:14" ht="36" x14ac:dyDescent="0.25">
      <c r="A14" s="11" t="s">
        <v>44</v>
      </c>
      <c r="B14" s="12">
        <v>5</v>
      </c>
      <c r="C14" s="44" t="s">
        <v>2813</v>
      </c>
      <c r="D14" s="44" t="s">
        <v>2814</v>
      </c>
      <c r="E14" s="44" t="s">
        <v>2815</v>
      </c>
      <c r="F14" s="44" t="s">
        <v>329</v>
      </c>
      <c r="G14" s="55">
        <v>38947</v>
      </c>
      <c r="H14" s="56" t="s">
        <v>70</v>
      </c>
      <c r="I14" s="44" t="s">
        <v>321</v>
      </c>
      <c r="J14" s="44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44">
        <v>8</v>
      </c>
      <c r="M14" s="13" t="s">
        <v>325</v>
      </c>
      <c r="N14" s="47">
        <v>7</v>
      </c>
    </row>
    <row r="15" spans="1:14" ht="36" x14ac:dyDescent="0.25">
      <c r="A15" s="11" t="s">
        <v>44</v>
      </c>
      <c r="B15" s="12">
        <v>6</v>
      </c>
      <c r="C15" s="49" t="s">
        <v>2816</v>
      </c>
      <c r="D15" s="49" t="s">
        <v>2817</v>
      </c>
      <c r="E15" s="49" t="s">
        <v>2818</v>
      </c>
      <c r="F15" s="44" t="s">
        <v>329</v>
      </c>
      <c r="G15" s="57">
        <v>38956</v>
      </c>
      <c r="H15" s="49" t="s">
        <v>70</v>
      </c>
      <c r="I15" s="49" t="s">
        <v>321</v>
      </c>
      <c r="J15" s="49">
        <v>305</v>
      </c>
      <c r="K15" s="40" t="str">
        <f>VLOOKUP(J15,ОО!C:E,3,FALSE)</f>
        <v>Муниципальное бюджетное общеобразовательное учреждение Первомайская средняя общеобразовательная школа</v>
      </c>
      <c r="L15" s="44">
        <v>8</v>
      </c>
      <c r="M15" s="13" t="s">
        <v>325</v>
      </c>
      <c r="N15" s="47">
        <v>6</v>
      </c>
    </row>
    <row r="16" spans="1:14" ht="24" x14ac:dyDescent="0.25">
      <c r="A16" s="11" t="s">
        <v>44</v>
      </c>
      <c r="B16" s="12">
        <v>7</v>
      </c>
      <c r="C16" s="44" t="s">
        <v>2819</v>
      </c>
      <c r="D16" s="44" t="s">
        <v>2820</v>
      </c>
      <c r="E16" s="44" t="s">
        <v>2802</v>
      </c>
      <c r="F16" s="44" t="s">
        <v>329</v>
      </c>
      <c r="G16" s="45">
        <v>38971</v>
      </c>
      <c r="H16" s="44" t="s">
        <v>70</v>
      </c>
      <c r="I16" s="44" t="s">
        <v>321</v>
      </c>
      <c r="J16" s="44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44">
        <v>8</v>
      </c>
      <c r="M16" s="13" t="s">
        <v>325</v>
      </c>
      <c r="N16" s="44">
        <v>2</v>
      </c>
    </row>
    <row r="17" spans="1:14" ht="24" x14ac:dyDescent="0.25">
      <c r="A17" s="11" t="s">
        <v>44</v>
      </c>
      <c r="B17" s="12">
        <v>8</v>
      </c>
      <c r="C17" s="44" t="s">
        <v>2821</v>
      </c>
      <c r="D17" s="44" t="s">
        <v>2822</v>
      </c>
      <c r="E17" s="44" t="s">
        <v>2823</v>
      </c>
      <c r="F17" s="44" t="s">
        <v>328</v>
      </c>
      <c r="G17" s="45">
        <v>38828</v>
      </c>
      <c r="H17" s="44" t="s">
        <v>70</v>
      </c>
      <c r="I17" s="44" t="s">
        <v>321</v>
      </c>
      <c r="J17" s="44">
        <v>283</v>
      </c>
      <c r="K17" s="40" t="str">
        <f>VLOOKUP(J17,ОО!C:E,3,FALSE)</f>
        <v>Муниципальное бюджетное общеобразовательное учреждение гимназия № 1 им.Пенькова М.И.</v>
      </c>
      <c r="L17" s="47">
        <v>8</v>
      </c>
      <c r="M17" s="13" t="s">
        <v>325</v>
      </c>
      <c r="N17" s="56">
        <v>1</v>
      </c>
    </row>
    <row r="18" spans="1:14" ht="24" x14ac:dyDescent="0.25">
      <c r="A18" s="11" t="s">
        <v>44</v>
      </c>
      <c r="B18" s="12">
        <v>9</v>
      </c>
      <c r="C18" s="44" t="s">
        <v>2824</v>
      </c>
      <c r="D18" s="44" t="s">
        <v>2801</v>
      </c>
      <c r="E18" s="44" t="s">
        <v>2825</v>
      </c>
      <c r="F18" s="44" t="s">
        <v>329</v>
      </c>
      <c r="G18" s="45">
        <v>38921</v>
      </c>
      <c r="H18" s="44" t="s">
        <v>70</v>
      </c>
      <c r="I18" s="44" t="s">
        <v>321</v>
      </c>
      <c r="J18" s="44">
        <v>283</v>
      </c>
      <c r="K18" s="40" t="str">
        <f>VLOOKUP(J18,ОО!C:E,3,FALSE)</f>
        <v>Муниципальное бюджетное общеобразовательное учреждение гимназия № 1 им.Пенькова М.И.</v>
      </c>
      <c r="L18" s="44">
        <v>8</v>
      </c>
      <c r="M18" s="13" t="s">
        <v>325</v>
      </c>
      <c r="N18" s="44">
        <v>1</v>
      </c>
    </row>
    <row r="19" spans="1:14" x14ac:dyDescent="0.25">
      <c r="A19" s="11"/>
      <c r="B19" s="12">
        <v>10</v>
      </c>
      <c r="C19" s="44"/>
      <c r="D19" s="44"/>
      <c r="E19" s="44"/>
      <c r="F19" s="44"/>
      <c r="G19" s="45"/>
      <c r="H19" s="44"/>
      <c r="I19" s="44"/>
      <c r="J19" s="44"/>
      <c r="K19" s="40" t="e">
        <f>VLOOKUP(J19,ОО!C:E,3,FALSE)</f>
        <v>#N/A</v>
      </c>
      <c r="L19" s="44"/>
      <c r="M19" s="13"/>
      <c r="N19" s="44"/>
    </row>
    <row r="20" spans="1:14" x14ac:dyDescent="0.25">
      <c r="A20" s="11"/>
      <c r="B20" s="12">
        <v>11</v>
      </c>
      <c r="C20" s="44"/>
      <c r="D20" s="44"/>
      <c r="E20" s="44"/>
      <c r="F20" s="44"/>
      <c r="G20" s="45"/>
      <c r="H20" s="44"/>
      <c r="I20" s="44"/>
      <c r="J20" s="44"/>
      <c r="K20" s="40" t="e">
        <f>VLOOKUP(J20,ОО!C:E,3,FALSE)</f>
        <v>#N/A</v>
      </c>
      <c r="L20" s="44"/>
      <c r="M20" s="13"/>
      <c r="N20" s="13"/>
    </row>
    <row r="21" spans="1:14" x14ac:dyDescent="0.25">
      <c r="A21" s="11"/>
      <c r="B21" s="12">
        <v>12</v>
      </c>
      <c r="C21" s="44"/>
      <c r="D21" s="44"/>
      <c r="E21" s="44"/>
      <c r="F21" s="44"/>
      <c r="G21" s="45"/>
      <c r="H21" s="44"/>
      <c r="I21" s="44"/>
      <c r="J21" s="44"/>
      <c r="K21" s="40" t="e">
        <f>VLOOKUP(J21,ОО!C:E,3,FALSE)</f>
        <v>#N/A</v>
      </c>
      <c r="L21" s="44"/>
      <c r="M21" s="13"/>
      <c r="N21" s="44"/>
    </row>
    <row r="22" spans="1:14" x14ac:dyDescent="0.25">
      <c r="A22" s="11"/>
      <c r="B22" s="12">
        <v>13</v>
      </c>
      <c r="C22" s="44"/>
      <c r="D22" s="44"/>
      <c r="E22" s="44"/>
      <c r="F22" s="44"/>
      <c r="G22" s="45"/>
      <c r="H22" s="44"/>
      <c r="I22" s="44"/>
      <c r="J22" s="44"/>
      <c r="K22" s="40" t="e">
        <f>VLOOKUP(J22,ОО!C:E,3,FALSE)</f>
        <v>#N/A</v>
      </c>
      <c r="L22" s="44"/>
      <c r="M22" s="13"/>
      <c r="N22" s="44"/>
    </row>
    <row r="23" spans="1:14" x14ac:dyDescent="0.25">
      <c r="A23" s="11"/>
      <c r="B23" s="12">
        <v>14</v>
      </c>
      <c r="C23" s="44"/>
      <c r="D23" s="44"/>
      <c r="E23" s="44"/>
      <c r="F23" s="44"/>
      <c r="G23" s="45"/>
      <c r="H23" s="44"/>
      <c r="I23" s="44"/>
      <c r="J23" s="44"/>
      <c r="K23" s="40" t="e">
        <f>VLOOKUP(J23,ОО!C:E,3,FALSE)</f>
        <v>#N/A</v>
      </c>
      <c r="L23" s="44"/>
      <c r="M23" s="13"/>
      <c r="N23" s="49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2020-12-07T14:42:09Z</dcterms:modified>
</cp:coreProperties>
</file>